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5360" windowHeight="7515"/>
  </bookViews>
  <sheets>
    <sheet name="非変動_週間" sheetId="1" r:id="rId1"/>
  </sheets>
  <calcPr calcId="145621"/>
</workbook>
</file>

<file path=xl/calcChain.xml><?xml version="1.0" encoding="utf-8"?>
<calcChain xmlns="http://schemas.openxmlformats.org/spreadsheetml/2006/main">
  <c r="I64" i="1" l="1"/>
  <c r="G64" i="1"/>
  <c r="F64" i="1"/>
  <c r="I62" i="1"/>
  <c r="G62" i="1"/>
  <c r="F62" i="1"/>
  <c r="I60" i="1"/>
  <c r="G60" i="1"/>
  <c r="F60" i="1"/>
  <c r="I58" i="1"/>
  <c r="G58" i="1"/>
  <c r="F58" i="1"/>
  <c r="I56" i="1"/>
  <c r="G56" i="1"/>
  <c r="F56" i="1"/>
  <c r="I54" i="1"/>
  <c r="G54" i="1"/>
  <c r="F54" i="1"/>
  <c r="I52" i="1"/>
  <c r="G52" i="1"/>
  <c r="F52" i="1"/>
  <c r="I50" i="1"/>
  <c r="G50" i="1"/>
  <c r="F50" i="1"/>
  <c r="I48" i="1"/>
  <c r="G48" i="1"/>
  <c r="F48" i="1"/>
  <c r="I46" i="1"/>
  <c r="G46" i="1"/>
  <c r="F46" i="1"/>
  <c r="G44" i="1"/>
  <c r="I44" i="1"/>
  <c r="F44" i="1"/>
  <c r="I42" i="1"/>
  <c r="G42" i="1"/>
  <c r="F42" i="1"/>
  <c r="I40" i="1"/>
  <c r="G40" i="1"/>
  <c r="F40" i="1"/>
</calcChain>
</file>

<file path=xl/sharedStrings.xml><?xml version="1.0" encoding="utf-8"?>
<sst xmlns="http://schemas.openxmlformats.org/spreadsheetml/2006/main" count="91" uniqueCount="38">
  <si>
    <t>計画対象期間開始年月日</t>
    <rPh sb="0" eb="2">
      <t>ケイカク</t>
    </rPh>
    <rPh sb="2" eb="4">
      <t>タイショウ</t>
    </rPh>
    <rPh sb="4" eb="6">
      <t>キカン</t>
    </rPh>
    <rPh sb="6" eb="8">
      <t>カイシ</t>
    </rPh>
    <rPh sb="8" eb="10">
      <t>ネンゲツ</t>
    </rPh>
    <rPh sb="10" eb="11">
      <t>ヒ</t>
    </rPh>
    <phoneticPr fontId="1"/>
  </si>
  <si>
    <t>発電所_名称</t>
    <rPh sb="0" eb="2">
      <t>ハツデン</t>
    </rPh>
    <rPh sb="2" eb="3">
      <t>ショ</t>
    </rPh>
    <rPh sb="4" eb="6">
      <t>メイショウ</t>
    </rPh>
    <phoneticPr fontId="1"/>
  </si>
  <si>
    <t>１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</si>
  <si>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</si>
  <si>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</si>
  <si>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</si>
  <si>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</si>
  <si>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</si>
  <si>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</si>
  <si>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</si>
  <si>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</si>
  <si>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変更</t>
    <rPh sb="0" eb="2">
      <t>ヘンコウ</t>
    </rPh>
    <phoneticPr fontId="1"/>
  </si>
  <si>
    <t>(週間計画）非変動電源　発電想定値</t>
    <rPh sb="1" eb="3">
      <t>シュウカン</t>
    </rPh>
    <rPh sb="3" eb="5">
      <t>ケイカク</t>
    </rPh>
    <rPh sb="6" eb="7">
      <t>ヒ</t>
    </rPh>
    <rPh sb="7" eb="9">
      <t>ヘンドウ</t>
    </rPh>
    <rPh sb="9" eb="11">
      <t>デンゲン</t>
    </rPh>
    <rPh sb="12" eb="14">
      <t>ハツデン</t>
    </rPh>
    <rPh sb="14" eb="16">
      <t>ソウテイ</t>
    </rPh>
    <rPh sb="16" eb="17">
      <t>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</si>
  <si>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</si>
  <si>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</si>
  <si>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</si>
  <si>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最大／
最小</t>
    <rPh sb="0" eb="2">
      <t>サイダイ</t>
    </rPh>
    <rPh sb="4" eb="6">
      <t>サイショウ</t>
    </rPh>
    <phoneticPr fontId="1"/>
  </si>
  <si>
    <t>週</t>
    <rPh sb="0" eb="1">
      <t>シュウ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</si>
  <si>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</si>
  <si>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</si>
  <si>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予想時刻</t>
    <rPh sb="0" eb="2">
      <t>ヨソウ</t>
    </rPh>
    <rPh sb="2" eb="4">
      <t>ジコク</t>
    </rPh>
    <phoneticPr fontId="2"/>
  </si>
  <si>
    <t>ｋＷ</t>
    <phoneticPr fontId="1"/>
  </si>
  <si>
    <t>２</t>
    <phoneticPr fontId="1"/>
  </si>
  <si>
    <t>名称</t>
    <rPh sb="0" eb="2">
      <t>メイショウ</t>
    </rPh>
    <phoneticPr fontId="1"/>
  </si>
  <si>
    <t>提出先事業者</t>
    <rPh sb="0" eb="2">
      <t>テイシュツ</t>
    </rPh>
    <rPh sb="2" eb="3">
      <t>サキ</t>
    </rPh>
    <rPh sb="3" eb="6">
      <t>ジギョウシャ</t>
    </rPh>
    <phoneticPr fontId="1"/>
  </si>
  <si>
    <t>送信事業者</t>
    <rPh sb="0" eb="2">
      <t>ソウシン</t>
    </rPh>
    <rPh sb="2" eb="5">
      <t>ジギョウシャ</t>
    </rPh>
    <phoneticPr fontId="1"/>
  </si>
  <si>
    <t>発電所_系統コード</t>
    <rPh sb="0" eb="2">
      <t>ハツデン</t>
    </rPh>
    <rPh sb="2" eb="3">
      <t>ショ</t>
    </rPh>
    <rPh sb="4" eb="6">
      <t>ケイトウ</t>
    </rPh>
    <phoneticPr fontId="1"/>
  </si>
  <si>
    <t>発電所_受電地点特定番号</t>
    <rPh sb="0" eb="2">
      <t>ハツデン</t>
    </rPh>
    <rPh sb="2" eb="3">
      <t>ショ</t>
    </rPh>
    <rPh sb="4" eb="6">
      <t>ジュデン</t>
    </rPh>
    <rPh sb="6" eb="8">
      <t>チテン</t>
    </rPh>
    <rPh sb="8" eb="10">
      <t>トクテイ</t>
    </rPh>
    <rPh sb="10" eb="12">
      <t>バンゴウ</t>
    </rPh>
    <phoneticPr fontId="1"/>
  </si>
  <si>
    <t>コード</t>
    <phoneticPr fontId="1"/>
  </si>
  <si>
    <t>YYYY/M/D形式で入力（例：2017/4/1)</t>
    <phoneticPr fontId="1"/>
  </si>
  <si>
    <t>電源種別</t>
    <rPh sb="0" eb="2">
      <t>デンゲン</t>
    </rPh>
    <rPh sb="2" eb="4">
      <t>シュベツ</t>
    </rPh>
    <phoneticPr fontId="1"/>
  </si>
  <si>
    <t>１：バイオマス(混焼)</t>
    <rPh sb="8" eb="10">
      <t>コンショウ</t>
    </rPh>
    <phoneticPr fontId="1"/>
  </si>
  <si>
    <t>２：バイオマス(専焼)</t>
    <rPh sb="8" eb="10">
      <t>センショウ</t>
    </rPh>
    <phoneticPr fontId="1"/>
  </si>
  <si>
    <t>３：水力</t>
    <rPh sb="2" eb="4">
      <t>スイリョク</t>
    </rPh>
    <phoneticPr fontId="1"/>
  </si>
  <si>
    <t>４：地熱</t>
    <rPh sb="2" eb="4">
      <t>チネツ</t>
    </rPh>
    <phoneticPr fontId="1"/>
  </si>
  <si>
    <t xml:space="preserve">ファイル名：週間計画非変動_yyyymmdd_99999_○○○○.xlsx
　［○○○○は事業者名、yyyymmddは開始年月日、99999は事業者コード］
</t>
    <phoneticPr fontId="1"/>
  </si>
  <si>
    <t>発電上限[kW]</t>
    <rPh sb="0" eb="2">
      <t>ハツデン</t>
    </rPh>
    <rPh sb="2" eb="4">
      <t>ジョウゲン</t>
    </rPh>
    <phoneticPr fontId="1"/>
  </si>
  <si>
    <t>発電下限[kW]</t>
    <rPh sb="0" eb="2">
      <t>ハツデン</t>
    </rPh>
    <rPh sb="2" eb="4">
      <t>カゲン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</si>
</sst>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"/>
    <numFmt numFmtId="177" formatCode="m"/>
    <numFmt numFmtId="178" formatCode="d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76" fontId="0" fillId="3" borderId="4" xfId="0" quotePrefix="1" applyNumberFormat="1" applyFill="1" applyBorder="1" applyAlignment="1">
      <alignment horizontal="center" vertical="center"/>
    </xf>
    <xf numFmtId="177" fontId="0" fillId="3" borderId="4" xfId="0" quotePrefix="1" applyNumberFormat="1" applyFill="1" applyBorder="1" applyAlignment="1">
      <alignment horizontal="center" vertical="center"/>
    </xf>
    <xf numFmtId="178" fontId="0" fillId="3" borderId="4" xfId="0" quotePrefix="1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0" fillId="0" borderId="6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alignment vertical="center"/>
      <protection locked="0"/>
    </xf>
    <xf numFmtId="3" fontId="0" fillId="0" borderId="5" xfId="0" quotePrefix="1" applyNumberFormat="1" applyFill="1" applyBorder="1" applyAlignment="1" applyProtection="1">
      <alignment horizontal="right" vertical="center"/>
      <protection locked="0"/>
    </xf>
    <xf numFmtId="3" fontId="0" fillId="0" borderId="7" xfId="0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quotePrefix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49" fontId="0" fillId="0" borderId="1" xfId="0" quotePrefix="1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zoomScale="85" zoomScaleNormal="85" workbookViewId="0"/>
  </sheetViews>
  <sheetFormatPr defaultRowHeight="13.5" x14ac:dyDescent="0.15"/>
  <cols>
    <col min="1" max="5" width="2" style="1" customWidth="1"/>
    <col min="6" max="6" width="7.25" style="1" customWidth="1"/>
    <col min="7" max="9" width="4.25" style="1" customWidth="1"/>
    <col min="10" max="10" width="8.625" style="1" customWidth="1"/>
    <col min="11" max="11" width="10.25" style="1" customWidth="1"/>
    <col min="12" max="12" width="14.375" style="1" customWidth="1"/>
    <col min="13" max="13" width="5.625" style="1" customWidth="1"/>
    <col min="14" max="14" width="10.25" style="1" customWidth="1"/>
    <col min="15" max="15" width="14.375" style="1" customWidth="1"/>
    <col min="16" max="16" width="5.625" style="1" customWidth="1"/>
    <col min="17" max="17" width="10.25" style="1" customWidth="1"/>
    <col min="18" max="18" width="14.375" style="1" customWidth="1"/>
    <col min="19" max="19" width="5.625" style="1" customWidth="1"/>
    <col min="20" max="20" width="10.25" style="1" customWidth="1"/>
    <col min="21" max="21" width="14.375" style="1" customWidth="1"/>
    <col min="22" max="22" width="5.625" style="1" customWidth="1"/>
    <col min="23" max="23" width="10.25" style="1" customWidth="1"/>
    <col min="24" max="24" width="14.375" style="1" customWidth="1"/>
    <col min="25" max="25" width="5.625" style="1" customWidth="1"/>
    <col min="26" max="26" width="10.25" style="1" customWidth="1"/>
    <col min="27" max="27" width="14.375" style="1" customWidth="1"/>
    <col min="28" max="28" width="5.625" style="1" customWidth="1"/>
    <col min="29" max="29" width="10.25" style="1" customWidth="1"/>
    <col min="30" max="30" width="14.375" style="1" customWidth="1"/>
    <col min="31" max="31" width="5.625" style="1" customWidth="1"/>
    <col min="32" max="32" width="10.25" style="1" customWidth="1"/>
    <col min="33" max="33" width="14.375" style="1" customWidth="1"/>
    <col min="34" max="34" width="5.625" style="1" customWidth="1"/>
    <col min="35" max="35" width="10.25" style="1" customWidth="1"/>
    <col min="36" max="36" width="14.375" style="1" customWidth="1"/>
    <col min="37" max="37" width="5.625" style="1" customWidth="1"/>
    <col min="38" max="38" width="10.25" style="1" customWidth="1"/>
    <col min="39" max="39" width="14.375" style="1" customWidth="1"/>
    <col min="40" max="40" width="5.625" style="1" customWidth="1"/>
    <col min="41" max="16384" width="9" style="18"/>
  </cols>
  <sheetData>
    <row r="1" spans="6:21" ht="6" customHeight="1" x14ac:dyDescent="0.15"/>
    <row r="2" spans="6:21" ht="6" customHeight="1" x14ac:dyDescent="0.15"/>
    <row r="3" spans="6:21" ht="6" customHeight="1" x14ac:dyDescent="0.15"/>
    <row r="4" spans="6:21" ht="6" customHeight="1" x14ac:dyDescent="0.15"/>
    <row r="5" spans="6:21" ht="6" customHeight="1" x14ac:dyDescent="0.15"/>
    <row r="6" spans="6:21" ht="6" customHeight="1" x14ac:dyDescent="0.15"/>
    <row r="7" spans="6:21" ht="6" customHeight="1" x14ac:dyDescent="0.15"/>
    <row r="8" spans="6:21" ht="6" customHeight="1" x14ac:dyDescent="0.15"/>
    <row r="9" spans="6:21" ht="6" customHeight="1" x14ac:dyDescent="0.15"/>
    <row r="10" spans="6:21" ht="6" customHeight="1" x14ac:dyDescent="0.15"/>
    <row r="11" spans="6:21" ht="15" x14ac:dyDescent="0.15">
      <c r="F11" s="2" t="s">
        <v>12</v>
      </c>
      <c r="M11" s="9" t="s">
        <v>35</v>
      </c>
    </row>
    <row r="12" spans="6:21" x14ac:dyDescent="0.15">
      <c r="M12" s="10"/>
    </row>
    <row r="13" spans="6:21" x14ac:dyDescent="0.15">
      <c r="F13" s="26" t="s">
        <v>0</v>
      </c>
      <c r="G13" s="30"/>
      <c r="H13" s="30"/>
      <c r="I13" s="30"/>
      <c r="J13" s="31"/>
      <c r="K13" s="29">
        <v>42826</v>
      </c>
      <c r="L13" s="25"/>
      <c r="M13" s="11" t="s">
        <v>29</v>
      </c>
    </row>
    <row r="14" spans="6:21" ht="3" customHeight="1" x14ac:dyDescent="0.15">
      <c r="M14" s="10"/>
    </row>
    <row r="15" spans="6:21" ht="3" customHeight="1" x14ac:dyDescent="0.15"/>
    <row r="16" spans="6:21" ht="12.75" customHeight="1" x14ac:dyDescent="0.15">
      <c r="U16" s="1" t="s">
        <v>31</v>
      </c>
    </row>
    <row r="17" spans="6:40" x14ac:dyDescent="0.15">
      <c r="F17" s="32"/>
      <c r="G17" s="32"/>
      <c r="H17" s="32"/>
      <c r="I17" s="32"/>
      <c r="J17" s="32"/>
      <c r="K17" s="41" t="s">
        <v>28</v>
      </c>
      <c r="L17" s="42"/>
      <c r="M17" s="40" t="s">
        <v>23</v>
      </c>
      <c r="N17" s="40"/>
      <c r="O17" s="40"/>
      <c r="P17" s="40"/>
      <c r="Q17" s="40"/>
      <c r="U17" s="1" t="s">
        <v>32</v>
      </c>
    </row>
    <row r="18" spans="6:40" x14ac:dyDescent="0.15">
      <c r="F18" s="26" t="s">
        <v>24</v>
      </c>
      <c r="G18" s="27"/>
      <c r="H18" s="27"/>
      <c r="I18" s="27"/>
      <c r="J18" s="27"/>
      <c r="K18" s="36"/>
      <c r="L18" s="36"/>
      <c r="M18" s="36"/>
      <c r="N18" s="36"/>
      <c r="O18" s="36"/>
      <c r="P18" s="36"/>
      <c r="Q18" s="36"/>
      <c r="U18" s="1" t="s">
        <v>33</v>
      </c>
    </row>
    <row r="19" spans="6:40" x14ac:dyDescent="0.15">
      <c r="F19" s="26" t="s">
        <v>25</v>
      </c>
      <c r="G19" s="27"/>
      <c r="H19" s="27"/>
      <c r="I19" s="27"/>
      <c r="J19" s="27"/>
      <c r="K19" s="36"/>
      <c r="L19" s="36"/>
      <c r="M19" s="36"/>
      <c r="N19" s="36"/>
      <c r="O19" s="36"/>
      <c r="P19" s="36"/>
      <c r="Q19" s="36"/>
      <c r="U19" s="1" t="s">
        <v>34</v>
      </c>
    </row>
    <row r="20" spans="6:40" ht="3.75" customHeight="1" x14ac:dyDescent="0.15">
      <c r="F20" s="10"/>
      <c r="G20" s="12"/>
      <c r="H20" s="12"/>
      <c r="I20" s="12"/>
      <c r="J20" s="12"/>
    </row>
    <row r="21" spans="6:40" ht="3.75" customHeight="1" x14ac:dyDescent="0.15">
      <c r="F21" s="10"/>
      <c r="G21" s="12"/>
      <c r="H21" s="12"/>
      <c r="I21" s="12"/>
      <c r="J21" s="12"/>
    </row>
    <row r="22" spans="6:40" ht="3.75" customHeight="1" x14ac:dyDescent="0.15">
      <c r="F22" s="10"/>
      <c r="G22" s="12"/>
      <c r="H22" s="12"/>
      <c r="I22" s="12"/>
      <c r="J22" s="12"/>
    </row>
    <row r="23" spans="6:40" ht="3.75" customHeight="1" x14ac:dyDescent="0.15">
      <c r="F23" s="10"/>
      <c r="G23" s="12"/>
      <c r="H23" s="12"/>
      <c r="I23" s="12"/>
      <c r="J23" s="12"/>
    </row>
    <row r="24" spans="6:40" ht="3.75" customHeight="1" x14ac:dyDescent="0.15">
      <c r="F24" s="10"/>
      <c r="G24" s="12"/>
      <c r="H24" s="12"/>
      <c r="I24" s="12"/>
      <c r="J24" s="12"/>
    </row>
    <row r="25" spans="6:40" x14ac:dyDescent="0.15">
      <c r="F25" s="26"/>
      <c r="G25" s="27"/>
      <c r="H25" s="27"/>
      <c r="I25" s="27"/>
      <c r="J25" s="28"/>
      <c r="K25" s="33" t="s">
        <v>2</v>
      </c>
      <c r="L25" s="34"/>
      <c r="M25" s="35"/>
      <c r="N25" s="33" t="s">
        <v>22</v>
      </c>
      <c r="O25" s="34"/>
      <c r="P25" s="35"/>
      <c r="Q25" s="33" t="s">
        <v>3</v>
      </c>
      <c r="R25" s="34"/>
      <c r="S25" s="35"/>
      <c r="T25" s="33" t="s">
        <v>4</v>
      </c>
      <c r="U25" s="34"/>
      <c r="V25" s="35"/>
      <c r="W25" s="33" t="s">
        <v>5</v>
      </c>
      <c r="X25" s="34"/>
      <c r="Y25" s="35"/>
      <c r="Z25" s="33" t="s">
        <v>6</v>
      </c>
      <c r="AA25" s="34"/>
      <c r="AB25" s="35"/>
      <c r="AC25" s="33" t="s">
        <v>7</v>
      </c>
      <c r="AD25" s="34"/>
      <c r="AE25" s="35"/>
      <c r="AF25" s="33" t="s">
        <v>8</v>
      </c>
      <c r="AG25" s="34"/>
      <c r="AH25" s="35"/>
      <c r="AI25" s="33" t="s">
        <v>9</v>
      </c>
      <c r="AJ25" s="34"/>
      <c r="AK25" s="35"/>
      <c r="AL25" s="33" t="s">
        <v>10</v>
      </c>
      <c r="AM25" s="34"/>
      <c r="AN25" s="35"/>
    </row>
    <row r="26" spans="6:40" x14ac:dyDescent="0.15">
      <c r="F26" s="26" t="s">
        <v>26</v>
      </c>
      <c r="G26" s="27"/>
      <c r="H26" s="27"/>
      <c r="I26" s="27"/>
      <c r="J26" s="28"/>
      <c r="K26" s="23"/>
      <c r="L26" s="24"/>
      <c r="M26" s="25"/>
      <c r="N26" s="23"/>
      <c r="O26" s="24"/>
      <c r="P26" s="25"/>
      <c r="Q26" s="23"/>
      <c r="R26" s="24"/>
      <c r="S26" s="25"/>
      <c r="T26" s="23"/>
      <c r="U26" s="24"/>
      <c r="V26" s="25"/>
      <c r="W26" s="23"/>
      <c r="X26" s="24"/>
      <c r="Y26" s="25"/>
      <c r="Z26" s="23"/>
      <c r="AA26" s="24"/>
      <c r="AB26" s="25"/>
      <c r="AC26" s="23"/>
      <c r="AD26" s="24"/>
      <c r="AE26" s="25"/>
      <c r="AF26" s="23"/>
      <c r="AG26" s="24"/>
      <c r="AH26" s="25"/>
      <c r="AI26" s="23"/>
      <c r="AJ26" s="24"/>
      <c r="AK26" s="25"/>
      <c r="AL26" s="23"/>
      <c r="AM26" s="24"/>
      <c r="AN26" s="25"/>
    </row>
    <row r="27" spans="6:40" x14ac:dyDescent="0.15">
      <c r="F27" s="13" t="s">
        <v>27</v>
      </c>
      <c r="G27" s="14"/>
      <c r="H27" s="14"/>
      <c r="I27" s="14"/>
      <c r="J27" s="15"/>
      <c r="K27" s="37"/>
      <c r="L27" s="38"/>
      <c r="M27" s="39"/>
      <c r="N27" s="37"/>
      <c r="O27" s="38"/>
      <c r="P27" s="39"/>
      <c r="Q27" s="37"/>
      <c r="R27" s="38"/>
      <c r="S27" s="39"/>
      <c r="T27" s="37"/>
      <c r="U27" s="38"/>
      <c r="V27" s="39"/>
      <c r="W27" s="37"/>
      <c r="X27" s="38"/>
      <c r="Y27" s="39"/>
      <c r="Z27" s="37"/>
      <c r="AA27" s="38"/>
      <c r="AB27" s="39"/>
      <c r="AC27" s="37"/>
      <c r="AD27" s="38"/>
      <c r="AE27" s="39"/>
      <c r="AF27" s="37"/>
      <c r="AG27" s="38"/>
      <c r="AH27" s="39"/>
      <c r="AI27" s="37"/>
      <c r="AJ27" s="38"/>
      <c r="AK27" s="39"/>
      <c r="AL27" s="37"/>
      <c r="AM27" s="38"/>
      <c r="AN27" s="39"/>
    </row>
    <row r="28" spans="6:40" x14ac:dyDescent="0.15">
      <c r="F28" s="26" t="s">
        <v>1</v>
      </c>
      <c r="G28" s="27"/>
      <c r="H28" s="27"/>
      <c r="I28" s="27"/>
      <c r="J28" s="28"/>
      <c r="K28" s="23"/>
      <c r="L28" s="24"/>
      <c r="M28" s="25"/>
      <c r="N28" s="23"/>
      <c r="O28" s="24"/>
      <c r="P28" s="25"/>
      <c r="Q28" s="23"/>
      <c r="R28" s="24"/>
      <c r="S28" s="25"/>
      <c r="T28" s="23"/>
      <c r="U28" s="24"/>
      <c r="V28" s="25"/>
      <c r="W28" s="23"/>
      <c r="X28" s="24"/>
      <c r="Y28" s="25"/>
      <c r="Z28" s="23"/>
      <c r="AA28" s="24"/>
      <c r="AB28" s="25"/>
      <c r="AC28" s="23"/>
      <c r="AD28" s="24"/>
      <c r="AE28" s="25"/>
      <c r="AF28" s="23"/>
      <c r="AG28" s="24"/>
      <c r="AH28" s="25"/>
      <c r="AI28" s="23"/>
      <c r="AJ28" s="24"/>
      <c r="AK28" s="25"/>
      <c r="AL28" s="23"/>
      <c r="AM28" s="24"/>
      <c r="AN28" s="25"/>
    </row>
    <row r="29" spans="6:40" x14ac:dyDescent="0.15">
      <c r="F29" s="26" t="s">
        <v>36</v>
      </c>
      <c r="G29" s="27"/>
      <c r="H29" s="27"/>
      <c r="I29" s="27"/>
      <c r="J29" s="28"/>
      <c r="K29" s="23"/>
      <c r="L29" s="24"/>
      <c r="M29" s="25"/>
      <c r="N29" s="23"/>
      <c r="O29" s="24"/>
      <c r="P29" s="25"/>
      <c r="Q29" s="23"/>
      <c r="R29" s="24"/>
      <c r="S29" s="25"/>
      <c r="T29" s="23"/>
      <c r="U29" s="24"/>
      <c r="V29" s="25"/>
      <c r="W29" s="23"/>
      <c r="X29" s="24"/>
      <c r="Y29" s="25"/>
      <c r="Z29" s="23"/>
      <c r="AA29" s="24"/>
      <c r="AB29" s="25"/>
      <c r="AC29" s="23"/>
      <c r="AD29" s="24"/>
      <c r="AE29" s="25"/>
      <c r="AF29" s="23"/>
      <c r="AG29" s="24"/>
      <c r="AH29" s="25"/>
      <c r="AI29" s="23"/>
      <c r="AJ29" s="24"/>
      <c r="AK29" s="25"/>
      <c r="AL29" s="23"/>
      <c r="AM29" s="24"/>
      <c r="AN29" s="25"/>
    </row>
    <row r="30" spans="6:40" x14ac:dyDescent="0.15">
      <c r="F30" s="26" t="s">
        <v>37</v>
      </c>
      <c r="G30" s="27"/>
      <c r="H30" s="27"/>
      <c r="I30" s="27"/>
      <c r="J30" s="28"/>
      <c r="K30" s="23"/>
      <c r="L30" s="24"/>
      <c r="M30" s="25"/>
      <c r="N30" s="23"/>
      <c r="O30" s="24"/>
      <c r="P30" s="25"/>
      <c r="Q30" s="23"/>
      <c r="R30" s="24"/>
      <c r="S30" s="25"/>
      <c r="T30" s="23"/>
      <c r="U30" s="24"/>
      <c r="V30" s="25"/>
      <c r="W30" s="23"/>
      <c r="X30" s="24"/>
      <c r="Y30" s="25"/>
      <c r="Z30" s="23"/>
      <c r="AA30" s="24"/>
      <c r="AB30" s="25"/>
      <c r="AC30" s="23"/>
      <c r="AD30" s="24"/>
      <c r="AE30" s="25"/>
      <c r="AF30" s="23"/>
      <c r="AG30" s="24"/>
      <c r="AH30" s="25"/>
      <c r="AI30" s="23"/>
      <c r="AJ30" s="24"/>
      <c r="AK30" s="25"/>
      <c r="AL30" s="23"/>
      <c r="AM30" s="24"/>
      <c r="AN30" s="25"/>
    </row>
    <row r="31" spans="6:40" x14ac:dyDescent="0.15">
      <c r="F31" s="26" t="s">
        <v>30</v>
      </c>
      <c r="G31" s="27"/>
      <c r="H31" s="27"/>
      <c r="I31" s="27"/>
      <c r="J31" s="28"/>
      <c r="K31" s="23"/>
      <c r="L31" s="24"/>
      <c r="M31" s="25"/>
      <c r="N31" s="23"/>
      <c r="O31" s="24"/>
      <c r="P31" s="25"/>
      <c r="Q31" s="23"/>
      <c r="R31" s="24"/>
      <c r="S31" s="25"/>
      <c r="T31" s="23"/>
      <c r="U31" s="24"/>
      <c r="V31" s="25"/>
      <c r="W31" s="23"/>
      <c r="X31" s="24"/>
      <c r="Y31" s="25"/>
      <c r="Z31" s="23"/>
      <c r="AA31" s="24"/>
      <c r="AB31" s="25"/>
      <c r="AC31" s="23"/>
      <c r="AD31" s="24"/>
      <c r="AE31" s="25"/>
      <c r="AF31" s="23"/>
      <c r="AG31" s="24"/>
      <c r="AH31" s="25"/>
      <c r="AI31" s="23"/>
      <c r="AJ31" s="24"/>
      <c r="AK31" s="25"/>
      <c r="AL31" s="23"/>
      <c r="AM31" s="24"/>
      <c r="AN31" s="25"/>
    </row>
    <row r="32" spans="6:40" ht="3.75" customHeight="1" x14ac:dyDescent="0.15"/>
    <row r="33" spans="6:40" ht="3.75" customHeight="1" x14ac:dyDescent="0.15"/>
    <row r="34" spans="6:40" ht="3.75" customHeight="1" x14ac:dyDescent="0.15"/>
    <row r="35" spans="6:40" ht="3.75" customHeight="1" x14ac:dyDescent="0.15"/>
    <row r="36" spans="6:40" ht="3.75" customHeight="1" x14ac:dyDescent="0.15"/>
    <row r="37" spans="6:40" ht="27" x14ac:dyDescent="0.15">
      <c r="F37" s="3" t="s">
        <v>13</v>
      </c>
      <c r="G37" s="3" t="s">
        <v>14</v>
      </c>
      <c r="H37" s="3" t="s">
        <v>17</v>
      </c>
      <c r="I37" s="3" t="s">
        <v>15</v>
      </c>
      <c r="J37" s="5" t="s">
        <v>16</v>
      </c>
      <c r="K37" s="3" t="s">
        <v>20</v>
      </c>
      <c r="L37" s="3" t="s">
        <v>21</v>
      </c>
      <c r="M37" s="3" t="s">
        <v>11</v>
      </c>
      <c r="N37" s="3" t="s">
        <v>20</v>
      </c>
      <c r="O37" s="3" t="s">
        <v>21</v>
      </c>
      <c r="P37" s="3" t="s">
        <v>11</v>
      </c>
      <c r="Q37" s="3" t="s">
        <v>20</v>
      </c>
      <c r="R37" s="3" t="s">
        <v>21</v>
      </c>
      <c r="S37" s="3" t="s">
        <v>11</v>
      </c>
      <c r="T37" s="3" t="s">
        <v>20</v>
      </c>
      <c r="U37" s="3" t="s">
        <v>21</v>
      </c>
      <c r="V37" s="3" t="s">
        <v>11</v>
      </c>
      <c r="W37" s="3" t="s">
        <v>20</v>
      </c>
      <c r="X37" s="3" t="s">
        <v>21</v>
      </c>
      <c r="Y37" s="3" t="s">
        <v>11</v>
      </c>
      <c r="Z37" s="3" t="s">
        <v>20</v>
      </c>
      <c r="AA37" s="3" t="s">
        <v>21</v>
      </c>
      <c r="AB37" s="3" t="s">
        <v>11</v>
      </c>
      <c r="AC37" s="3" t="s">
        <v>20</v>
      </c>
      <c r="AD37" s="3" t="s">
        <v>21</v>
      </c>
      <c r="AE37" s="3" t="s">
        <v>11</v>
      </c>
      <c r="AF37" s="3" t="s">
        <v>20</v>
      </c>
      <c r="AG37" s="3" t="s">
        <v>21</v>
      </c>
      <c r="AH37" s="3" t="s">
        <v>11</v>
      </c>
      <c r="AI37" s="3" t="s">
        <v>20</v>
      </c>
      <c r="AJ37" s="3" t="s">
        <v>21</v>
      </c>
      <c r="AK37" s="3" t="s">
        <v>11</v>
      </c>
      <c r="AL37" s="3" t="s">
        <v>20</v>
      </c>
      <c r="AM37" s="3" t="s">
        <v>21</v>
      </c>
      <c r="AN37" s="3" t="s">
        <v>11</v>
      </c>
    </row>
    <row r="38" spans="6:40" x14ac:dyDescent="0.15">
      <c r="F38" s="22">
        <v>2017</v>
      </c>
      <c r="G38" s="21">
        <v>4</v>
      </c>
      <c r="H38" s="3">
        <v>1</v>
      </c>
      <c r="I38" s="21">
        <v>1</v>
      </c>
      <c r="J38" s="4" t="s">
        <v>18</v>
      </c>
      <c r="K38" s="19"/>
      <c r="L38" s="20"/>
      <c r="M38" s="17"/>
      <c r="N38" s="19"/>
      <c r="O38" s="20"/>
      <c r="P38" s="17"/>
      <c r="Q38" s="16"/>
      <c r="R38" s="20"/>
      <c r="S38" s="17"/>
      <c r="T38" s="16"/>
      <c r="U38" s="20"/>
      <c r="V38" s="17"/>
      <c r="W38" s="16"/>
      <c r="X38" s="20"/>
      <c r="Y38" s="17"/>
      <c r="Z38" s="16"/>
      <c r="AA38" s="20"/>
      <c r="AB38" s="17"/>
      <c r="AC38" s="16"/>
      <c r="AD38" s="20"/>
      <c r="AE38" s="17"/>
      <c r="AF38" s="16"/>
      <c r="AG38" s="20"/>
      <c r="AH38" s="17"/>
      <c r="AI38" s="16"/>
      <c r="AJ38" s="20"/>
      <c r="AK38" s="17"/>
      <c r="AL38" s="16"/>
      <c r="AM38" s="20"/>
      <c r="AN38" s="17"/>
    </row>
    <row r="39" spans="6:40" x14ac:dyDescent="0.15">
      <c r="F39" s="3"/>
      <c r="G39" s="3"/>
      <c r="H39" s="3"/>
      <c r="I39" s="3"/>
      <c r="J39" s="4" t="s">
        <v>19</v>
      </c>
      <c r="K39" s="19"/>
      <c r="L39" s="20"/>
      <c r="M39" s="17"/>
      <c r="N39" s="19"/>
      <c r="O39" s="20"/>
      <c r="P39" s="17"/>
      <c r="Q39" s="16"/>
      <c r="R39" s="20"/>
      <c r="S39" s="17"/>
      <c r="T39" s="16"/>
      <c r="U39" s="20"/>
      <c r="V39" s="17"/>
      <c r="W39" s="16"/>
      <c r="X39" s="20"/>
      <c r="Y39" s="17"/>
      <c r="Z39" s="16"/>
      <c r="AA39" s="20"/>
      <c r="AB39" s="17"/>
      <c r="AC39" s="16"/>
      <c r="AD39" s="20"/>
      <c r="AE39" s="17"/>
      <c r="AF39" s="16"/>
      <c r="AG39" s="20"/>
      <c r="AH39" s="17"/>
      <c r="AI39" s="16"/>
      <c r="AJ39" s="20"/>
      <c r="AK39" s="17"/>
      <c r="AL39" s="16"/>
      <c r="AM39" s="20"/>
      <c r="AN39" s="17"/>
    </row>
    <row r="40" spans="6:40" x14ac:dyDescent="0.15">
      <c r="F40" s="6">
        <f>DATE($F$38,$G$38,$I$38)+1</f>
        <v>42827</v>
      </c>
      <c r="G40" s="7">
        <f>DATE($F$38,$G$38,$I$38)+1</f>
        <v>42827</v>
      </c>
      <c r="H40" s="3">
        <v>1</v>
      </c>
      <c r="I40" s="8">
        <f>DATE($F$38,$G$38,$I$38)+1</f>
        <v>42827</v>
      </c>
      <c r="J40" s="4" t="s">
        <v>18</v>
      </c>
      <c r="K40" s="19"/>
      <c r="L40" s="20"/>
      <c r="M40" s="17"/>
      <c r="N40" s="19"/>
      <c r="O40" s="20"/>
      <c r="P40" s="17"/>
      <c r="Q40" s="16"/>
      <c r="R40" s="20"/>
      <c r="S40" s="17"/>
      <c r="T40" s="16"/>
      <c r="U40" s="20"/>
      <c r="V40" s="17"/>
      <c r="W40" s="16"/>
      <c r="X40" s="20"/>
      <c r="Y40" s="17"/>
      <c r="Z40" s="16"/>
      <c r="AA40" s="20"/>
      <c r="AB40" s="17"/>
      <c r="AC40" s="16"/>
      <c r="AD40" s="20"/>
      <c r="AE40" s="17"/>
      <c r="AF40" s="16"/>
      <c r="AG40" s="20"/>
      <c r="AH40" s="17"/>
      <c r="AI40" s="16"/>
      <c r="AJ40" s="20"/>
      <c r="AK40" s="17"/>
      <c r="AL40" s="16"/>
      <c r="AM40" s="20"/>
      <c r="AN40" s="17"/>
    </row>
    <row r="41" spans="6:40" x14ac:dyDescent="0.15">
      <c r="F41" s="3"/>
      <c r="G41" s="3"/>
      <c r="H41" s="3"/>
      <c r="I41" s="3"/>
      <c r="J41" s="4" t="s">
        <v>19</v>
      </c>
      <c r="K41" s="19"/>
      <c r="L41" s="20"/>
      <c r="M41" s="17"/>
      <c r="N41" s="19"/>
      <c r="O41" s="20"/>
      <c r="P41" s="17"/>
      <c r="Q41" s="16"/>
      <c r="R41" s="20"/>
      <c r="S41" s="17"/>
      <c r="T41" s="16"/>
      <c r="U41" s="20"/>
      <c r="V41" s="17"/>
      <c r="W41" s="16"/>
      <c r="X41" s="20"/>
      <c r="Y41" s="17"/>
      <c r="Z41" s="16"/>
      <c r="AA41" s="20"/>
      <c r="AB41" s="17"/>
      <c r="AC41" s="16"/>
      <c r="AD41" s="20"/>
      <c r="AE41" s="17"/>
      <c r="AF41" s="16"/>
      <c r="AG41" s="20"/>
      <c r="AH41" s="17"/>
      <c r="AI41" s="16"/>
      <c r="AJ41" s="20"/>
      <c r="AK41" s="17"/>
      <c r="AL41" s="16"/>
      <c r="AM41" s="20"/>
      <c r="AN41" s="17"/>
    </row>
    <row r="42" spans="6:40" x14ac:dyDescent="0.15">
      <c r="F42" s="6">
        <f>DATE($F$38,$G$38,$I$38)+2</f>
        <v>42828</v>
      </c>
      <c r="G42" s="7">
        <f>DATE($F$38,$G$38,$I$38)+2</f>
        <v>42828</v>
      </c>
      <c r="H42" s="3">
        <v>1</v>
      </c>
      <c r="I42" s="8">
        <f>DATE($F$38,$G$38,$I$38)+2</f>
        <v>42828</v>
      </c>
      <c r="J42" s="4" t="s">
        <v>18</v>
      </c>
      <c r="K42" s="19"/>
      <c r="L42" s="20"/>
      <c r="M42" s="17"/>
      <c r="N42" s="16"/>
      <c r="O42" s="20"/>
      <c r="P42" s="17"/>
      <c r="Q42" s="16"/>
      <c r="R42" s="20"/>
      <c r="S42" s="17"/>
      <c r="T42" s="16"/>
      <c r="U42" s="20"/>
      <c r="V42" s="17"/>
      <c r="W42" s="16"/>
      <c r="X42" s="20"/>
      <c r="Y42" s="17"/>
      <c r="Z42" s="16"/>
      <c r="AA42" s="20"/>
      <c r="AB42" s="17"/>
      <c r="AC42" s="16"/>
      <c r="AD42" s="20"/>
      <c r="AE42" s="17"/>
      <c r="AF42" s="16"/>
      <c r="AG42" s="20"/>
      <c r="AH42" s="17"/>
      <c r="AI42" s="16"/>
      <c r="AJ42" s="20"/>
      <c r="AK42" s="17"/>
      <c r="AL42" s="16"/>
      <c r="AM42" s="20"/>
      <c r="AN42" s="17"/>
    </row>
    <row r="43" spans="6:40" x14ac:dyDescent="0.15">
      <c r="F43" s="3"/>
      <c r="G43" s="3"/>
      <c r="H43" s="3"/>
      <c r="I43" s="3"/>
      <c r="J43" s="4" t="s">
        <v>19</v>
      </c>
      <c r="K43" s="19"/>
      <c r="L43" s="20"/>
      <c r="M43" s="17"/>
      <c r="N43" s="16"/>
      <c r="O43" s="20"/>
      <c r="P43" s="17"/>
      <c r="Q43" s="16"/>
      <c r="R43" s="20"/>
      <c r="S43" s="17"/>
      <c r="T43" s="16"/>
      <c r="U43" s="20"/>
      <c r="V43" s="17"/>
      <c r="W43" s="16"/>
      <c r="X43" s="20"/>
      <c r="Y43" s="17"/>
      <c r="Z43" s="16"/>
      <c r="AA43" s="20"/>
      <c r="AB43" s="17"/>
      <c r="AC43" s="16"/>
      <c r="AD43" s="20"/>
      <c r="AE43" s="17"/>
      <c r="AF43" s="16"/>
      <c r="AG43" s="20"/>
      <c r="AH43" s="17"/>
      <c r="AI43" s="16"/>
      <c r="AJ43" s="20"/>
      <c r="AK43" s="17"/>
      <c r="AL43" s="16"/>
      <c r="AM43" s="20"/>
      <c r="AN43" s="17"/>
    </row>
    <row r="44" spans="6:40" x14ac:dyDescent="0.15">
      <c r="F44" s="6">
        <f>DATE($F$38,$G$38,$I$38)+3</f>
        <v>42829</v>
      </c>
      <c r="G44" s="7">
        <f>DATE($F$38,$G$38,$I$38)+3</f>
        <v>42829</v>
      </c>
      <c r="H44" s="3">
        <v>1</v>
      </c>
      <c r="I44" s="8">
        <f>DATE($F$38,$G$38,$I$38)+3</f>
        <v>42829</v>
      </c>
      <c r="J44" s="4" t="s">
        <v>18</v>
      </c>
      <c r="K44" s="16"/>
      <c r="L44" s="20"/>
      <c r="M44" s="17"/>
      <c r="N44" s="16"/>
      <c r="O44" s="20"/>
      <c r="P44" s="17"/>
      <c r="Q44" s="16"/>
      <c r="R44" s="20"/>
      <c r="S44" s="17"/>
      <c r="T44" s="16"/>
      <c r="U44" s="20"/>
      <c r="V44" s="17"/>
      <c r="W44" s="16"/>
      <c r="X44" s="20"/>
      <c r="Y44" s="17"/>
      <c r="Z44" s="16"/>
      <c r="AA44" s="20"/>
      <c r="AB44" s="17"/>
      <c r="AC44" s="16"/>
      <c r="AD44" s="20"/>
      <c r="AE44" s="17"/>
      <c r="AF44" s="16"/>
      <c r="AG44" s="20"/>
      <c r="AH44" s="17"/>
      <c r="AI44" s="16"/>
      <c r="AJ44" s="20"/>
      <c r="AK44" s="17"/>
      <c r="AL44" s="16"/>
      <c r="AM44" s="20"/>
      <c r="AN44" s="17"/>
    </row>
    <row r="45" spans="6:40" x14ac:dyDescent="0.15">
      <c r="F45" s="3"/>
      <c r="G45" s="3"/>
      <c r="H45" s="3"/>
      <c r="I45" s="3"/>
      <c r="J45" s="4" t="s">
        <v>19</v>
      </c>
      <c r="K45" s="16"/>
      <c r="L45" s="20"/>
      <c r="M45" s="17"/>
      <c r="N45" s="16"/>
      <c r="O45" s="20"/>
      <c r="P45" s="17"/>
      <c r="Q45" s="16"/>
      <c r="R45" s="20"/>
      <c r="S45" s="17"/>
      <c r="T45" s="16"/>
      <c r="U45" s="20"/>
      <c r="V45" s="17"/>
      <c r="W45" s="16"/>
      <c r="X45" s="20"/>
      <c r="Y45" s="17"/>
      <c r="Z45" s="16"/>
      <c r="AA45" s="20"/>
      <c r="AB45" s="17"/>
      <c r="AC45" s="16"/>
      <c r="AD45" s="20"/>
      <c r="AE45" s="17"/>
      <c r="AF45" s="16"/>
      <c r="AG45" s="20"/>
      <c r="AH45" s="17"/>
      <c r="AI45" s="16"/>
      <c r="AJ45" s="20"/>
      <c r="AK45" s="17"/>
      <c r="AL45" s="16"/>
      <c r="AM45" s="20"/>
      <c r="AN45" s="17"/>
    </row>
    <row r="46" spans="6:40" x14ac:dyDescent="0.15">
      <c r="F46" s="6">
        <f>DATE($F$38,$G$38,$I$38)+4</f>
        <v>42830</v>
      </c>
      <c r="G46" s="7">
        <f>DATE($F$38,$G$38,$I$38)+4</f>
        <v>42830</v>
      </c>
      <c r="H46" s="3">
        <v>1</v>
      </c>
      <c r="I46" s="8">
        <f>DATE($F$38,$G$38,$I$38)+4</f>
        <v>42830</v>
      </c>
      <c r="J46" s="4" t="s">
        <v>18</v>
      </c>
      <c r="K46" s="16"/>
      <c r="L46" s="20"/>
      <c r="M46" s="17"/>
      <c r="N46" s="16"/>
      <c r="O46" s="20"/>
      <c r="P46" s="17"/>
      <c r="Q46" s="16"/>
      <c r="R46" s="20"/>
      <c r="S46" s="17"/>
      <c r="T46" s="16"/>
      <c r="U46" s="20"/>
      <c r="V46" s="17"/>
      <c r="W46" s="16"/>
      <c r="X46" s="20"/>
      <c r="Y46" s="17"/>
      <c r="Z46" s="16"/>
      <c r="AA46" s="20"/>
      <c r="AB46" s="17"/>
      <c r="AC46" s="16"/>
      <c r="AD46" s="20"/>
      <c r="AE46" s="17"/>
      <c r="AF46" s="16"/>
      <c r="AG46" s="20"/>
      <c r="AH46" s="17"/>
      <c r="AI46" s="16"/>
      <c r="AJ46" s="20"/>
      <c r="AK46" s="17"/>
      <c r="AL46" s="16"/>
      <c r="AM46" s="20"/>
      <c r="AN46" s="17"/>
    </row>
    <row r="47" spans="6:40" x14ac:dyDescent="0.15">
      <c r="F47" s="3"/>
      <c r="G47" s="3"/>
      <c r="H47" s="3"/>
      <c r="I47" s="3"/>
      <c r="J47" s="4" t="s">
        <v>19</v>
      </c>
      <c r="K47" s="16"/>
      <c r="L47" s="20"/>
      <c r="M47" s="17"/>
      <c r="N47" s="16"/>
      <c r="O47" s="20"/>
      <c r="P47" s="17"/>
      <c r="Q47" s="16"/>
      <c r="R47" s="20"/>
      <c r="S47" s="17"/>
      <c r="T47" s="16"/>
      <c r="U47" s="20"/>
      <c r="V47" s="17"/>
      <c r="W47" s="16"/>
      <c r="X47" s="20"/>
      <c r="Y47" s="17"/>
      <c r="Z47" s="16"/>
      <c r="AA47" s="20"/>
      <c r="AB47" s="17"/>
      <c r="AC47" s="16"/>
      <c r="AD47" s="20"/>
      <c r="AE47" s="17"/>
      <c r="AF47" s="16"/>
      <c r="AG47" s="20"/>
      <c r="AH47" s="17"/>
      <c r="AI47" s="16"/>
      <c r="AJ47" s="20"/>
      <c r="AK47" s="17"/>
      <c r="AL47" s="16"/>
      <c r="AM47" s="20"/>
      <c r="AN47" s="17"/>
    </row>
    <row r="48" spans="6:40" x14ac:dyDescent="0.15">
      <c r="F48" s="6">
        <f>DATE($F$38,$G$38,$I$38)+5</f>
        <v>42831</v>
      </c>
      <c r="G48" s="7">
        <f>DATE($F$38,$G$38,$I$38)+5</f>
        <v>42831</v>
      </c>
      <c r="H48" s="3">
        <v>1</v>
      </c>
      <c r="I48" s="8">
        <f>DATE($F$38,$G$38,$I$38)+5</f>
        <v>42831</v>
      </c>
      <c r="J48" s="4" t="s">
        <v>18</v>
      </c>
      <c r="K48" s="16"/>
      <c r="L48" s="20"/>
      <c r="M48" s="17"/>
      <c r="N48" s="16"/>
      <c r="O48" s="20"/>
      <c r="P48" s="17"/>
      <c r="Q48" s="16"/>
      <c r="R48" s="20"/>
      <c r="S48" s="17"/>
      <c r="T48" s="16"/>
      <c r="U48" s="20"/>
      <c r="V48" s="17"/>
      <c r="W48" s="16"/>
      <c r="X48" s="20"/>
      <c r="Y48" s="17"/>
      <c r="Z48" s="16"/>
      <c r="AA48" s="20"/>
      <c r="AB48" s="17"/>
      <c r="AC48" s="16"/>
      <c r="AD48" s="20"/>
      <c r="AE48" s="17"/>
      <c r="AF48" s="16"/>
      <c r="AG48" s="20"/>
      <c r="AH48" s="17"/>
      <c r="AI48" s="16"/>
      <c r="AJ48" s="20"/>
      <c r="AK48" s="17"/>
      <c r="AL48" s="16"/>
      <c r="AM48" s="20"/>
      <c r="AN48" s="17"/>
    </row>
    <row r="49" spans="6:40" x14ac:dyDescent="0.15">
      <c r="F49" s="3"/>
      <c r="G49" s="3"/>
      <c r="H49" s="3"/>
      <c r="I49" s="3"/>
      <c r="J49" s="4" t="s">
        <v>19</v>
      </c>
      <c r="K49" s="16"/>
      <c r="L49" s="20"/>
      <c r="M49" s="17"/>
      <c r="N49" s="16"/>
      <c r="O49" s="20"/>
      <c r="P49" s="17"/>
      <c r="Q49" s="16"/>
      <c r="R49" s="20"/>
      <c r="S49" s="17"/>
      <c r="T49" s="16"/>
      <c r="U49" s="20"/>
      <c r="V49" s="17"/>
      <c r="W49" s="16"/>
      <c r="X49" s="20"/>
      <c r="Y49" s="17"/>
      <c r="Z49" s="16"/>
      <c r="AA49" s="20"/>
      <c r="AB49" s="17"/>
      <c r="AC49" s="16"/>
      <c r="AD49" s="20"/>
      <c r="AE49" s="17"/>
      <c r="AF49" s="16"/>
      <c r="AG49" s="20"/>
      <c r="AH49" s="17"/>
      <c r="AI49" s="16"/>
      <c r="AJ49" s="20"/>
      <c r="AK49" s="17"/>
      <c r="AL49" s="16"/>
      <c r="AM49" s="20"/>
      <c r="AN49" s="17"/>
    </row>
    <row r="50" spans="6:40" x14ac:dyDescent="0.15">
      <c r="F50" s="6">
        <f>DATE($F$38,$G$38,$I$38)+6</f>
        <v>42832</v>
      </c>
      <c r="G50" s="7">
        <f>DATE($F$38,$G$38,$I$38)+6</f>
        <v>42832</v>
      </c>
      <c r="H50" s="3">
        <v>1</v>
      </c>
      <c r="I50" s="8">
        <f>DATE($F$38,$G$38,$I$38)+6</f>
        <v>42832</v>
      </c>
      <c r="J50" s="4" t="s">
        <v>18</v>
      </c>
      <c r="K50" s="16"/>
      <c r="L50" s="20"/>
      <c r="M50" s="17"/>
      <c r="N50" s="16"/>
      <c r="O50" s="20"/>
      <c r="P50" s="17"/>
      <c r="Q50" s="16"/>
      <c r="R50" s="20"/>
      <c r="S50" s="17"/>
      <c r="T50" s="16"/>
      <c r="U50" s="20"/>
      <c r="V50" s="17"/>
      <c r="W50" s="16"/>
      <c r="X50" s="20"/>
      <c r="Y50" s="17"/>
      <c r="Z50" s="16"/>
      <c r="AA50" s="20"/>
      <c r="AB50" s="17"/>
      <c r="AC50" s="16"/>
      <c r="AD50" s="20"/>
      <c r="AE50" s="17"/>
      <c r="AF50" s="16"/>
      <c r="AG50" s="20"/>
      <c r="AH50" s="17"/>
      <c r="AI50" s="16"/>
      <c r="AJ50" s="20"/>
      <c r="AK50" s="17"/>
      <c r="AL50" s="16"/>
      <c r="AM50" s="20"/>
      <c r="AN50" s="17"/>
    </row>
    <row r="51" spans="6:40" x14ac:dyDescent="0.15">
      <c r="F51" s="3"/>
      <c r="G51" s="3"/>
      <c r="H51" s="3"/>
      <c r="I51" s="3"/>
      <c r="J51" s="4" t="s">
        <v>19</v>
      </c>
      <c r="K51" s="16"/>
      <c r="L51" s="20"/>
      <c r="M51" s="17"/>
      <c r="N51" s="16"/>
      <c r="O51" s="20"/>
      <c r="P51" s="17"/>
      <c r="Q51" s="16"/>
      <c r="R51" s="20"/>
      <c r="S51" s="17"/>
      <c r="T51" s="16"/>
      <c r="U51" s="20"/>
      <c r="V51" s="17"/>
      <c r="W51" s="16"/>
      <c r="X51" s="20"/>
      <c r="Y51" s="17"/>
      <c r="Z51" s="16"/>
      <c r="AA51" s="20"/>
      <c r="AB51" s="17"/>
      <c r="AC51" s="16"/>
      <c r="AD51" s="20"/>
      <c r="AE51" s="17"/>
      <c r="AF51" s="16"/>
      <c r="AG51" s="20"/>
      <c r="AH51" s="17"/>
      <c r="AI51" s="16"/>
      <c r="AJ51" s="20"/>
      <c r="AK51" s="17"/>
      <c r="AL51" s="16"/>
      <c r="AM51" s="20"/>
      <c r="AN51" s="17"/>
    </row>
    <row r="52" spans="6:40" x14ac:dyDescent="0.15">
      <c r="F52" s="6">
        <f>DATE($F$38,$G$38,$I$38)+7</f>
        <v>42833</v>
      </c>
      <c r="G52" s="7">
        <f>DATE($F$38,$G$38,$I$38)+7</f>
        <v>42833</v>
      </c>
      <c r="H52" s="3">
        <v>2</v>
      </c>
      <c r="I52" s="8">
        <f>DATE($F$38,$G$38,$I$38)+7</f>
        <v>42833</v>
      </c>
      <c r="J52" s="4" t="s">
        <v>18</v>
      </c>
      <c r="K52" s="16"/>
      <c r="L52" s="20"/>
      <c r="M52" s="17"/>
      <c r="N52" s="16"/>
      <c r="O52" s="20"/>
      <c r="P52" s="17"/>
      <c r="Q52" s="16"/>
      <c r="R52" s="20"/>
      <c r="S52" s="17"/>
      <c r="T52" s="16"/>
      <c r="U52" s="20"/>
      <c r="V52" s="17"/>
      <c r="W52" s="16"/>
      <c r="X52" s="20"/>
      <c r="Y52" s="17"/>
      <c r="Z52" s="16"/>
      <c r="AA52" s="20"/>
      <c r="AB52" s="17"/>
      <c r="AC52" s="16"/>
      <c r="AD52" s="20"/>
      <c r="AE52" s="17"/>
      <c r="AF52" s="16"/>
      <c r="AG52" s="20"/>
      <c r="AH52" s="17"/>
      <c r="AI52" s="16"/>
      <c r="AJ52" s="20"/>
      <c r="AK52" s="17"/>
      <c r="AL52" s="16"/>
      <c r="AM52" s="20"/>
      <c r="AN52" s="17"/>
    </row>
    <row r="53" spans="6:40" x14ac:dyDescent="0.15">
      <c r="F53" s="3"/>
      <c r="G53" s="3"/>
      <c r="H53" s="3"/>
      <c r="I53" s="3"/>
      <c r="J53" s="4" t="s">
        <v>19</v>
      </c>
      <c r="K53" s="16"/>
      <c r="L53" s="20"/>
      <c r="M53" s="17"/>
      <c r="N53" s="16"/>
      <c r="O53" s="20"/>
      <c r="P53" s="17"/>
      <c r="Q53" s="16"/>
      <c r="R53" s="20"/>
      <c r="S53" s="17"/>
      <c r="T53" s="16"/>
      <c r="U53" s="20"/>
      <c r="V53" s="17"/>
      <c r="W53" s="16"/>
      <c r="X53" s="20"/>
      <c r="Y53" s="17"/>
      <c r="Z53" s="16"/>
      <c r="AA53" s="20"/>
      <c r="AB53" s="17"/>
      <c r="AC53" s="16"/>
      <c r="AD53" s="20"/>
      <c r="AE53" s="17"/>
      <c r="AF53" s="16"/>
      <c r="AG53" s="20"/>
      <c r="AH53" s="17"/>
      <c r="AI53" s="16"/>
      <c r="AJ53" s="20"/>
      <c r="AK53" s="17"/>
      <c r="AL53" s="16"/>
      <c r="AM53" s="20"/>
      <c r="AN53" s="17"/>
    </row>
    <row r="54" spans="6:40" x14ac:dyDescent="0.15">
      <c r="F54" s="6">
        <f>DATE($F$38,$G$38,$I$38)+8</f>
        <v>42834</v>
      </c>
      <c r="G54" s="7">
        <f>DATE($F$38,$G$38,$I$38)+8</f>
        <v>42834</v>
      </c>
      <c r="H54" s="3">
        <v>2</v>
      </c>
      <c r="I54" s="8">
        <f>DATE($F$38,$G$38,$I$38)+8</f>
        <v>42834</v>
      </c>
      <c r="J54" s="4" t="s">
        <v>18</v>
      </c>
      <c r="K54" s="16"/>
      <c r="L54" s="20"/>
      <c r="M54" s="17"/>
      <c r="N54" s="16"/>
      <c r="O54" s="20"/>
      <c r="P54" s="17"/>
      <c r="Q54" s="16"/>
      <c r="R54" s="20"/>
      <c r="S54" s="17"/>
      <c r="T54" s="16"/>
      <c r="U54" s="20"/>
      <c r="V54" s="17"/>
      <c r="W54" s="16"/>
      <c r="X54" s="20"/>
      <c r="Y54" s="17"/>
      <c r="Z54" s="16"/>
      <c r="AA54" s="20"/>
      <c r="AB54" s="17"/>
      <c r="AC54" s="16"/>
      <c r="AD54" s="20"/>
      <c r="AE54" s="17"/>
      <c r="AF54" s="16"/>
      <c r="AG54" s="20"/>
      <c r="AH54" s="17"/>
      <c r="AI54" s="16"/>
      <c r="AJ54" s="20"/>
      <c r="AK54" s="17"/>
      <c r="AL54" s="16"/>
      <c r="AM54" s="20"/>
      <c r="AN54" s="17"/>
    </row>
    <row r="55" spans="6:40" x14ac:dyDescent="0.15">
      <c r="F55" s="3"/>
      <c r="G55" s="3"/>
      <c r="H55" s="3"/>
      <c r="I55" s="3"/>
      <c r="J55" s="4" t="s">
        <v>19</v>
      </c>
      <c r="K55" s="16"/>
      <c r="L55" s="20"/>
      <c r="M55" s="17"/>
      <c r="N55" s="16"/>
      <c r="O55" s="20"/>
      <c r="P55" s="17"/>
      <c r="Q55" s="16"/>
      <c r="R55" s="20"/>
      <c r="S55" s="17"/>
      <c r="T55" s="16"/>
      <c r="U55" s="20"/>
      <c r="V55" s="17"/>
      <c r="W55" s="16"/>
      <c r="X55" s="20"/>
      <c r="Y55" s="17"/>
      <c r="Z55" s="16"/>
      <c r="AA55" s="20"/>
      <c r="AB55" s="17"/>
      <c r="AC55" s="16"/>
      <c r="AD55" s="20"/>
      <c r="AE55" s="17"/>
      <c r="AF55" s="16"/>
      <c r="AG55" s="20"/>
      <c r="AH55" s="17"/>
      <c r="AI55" s="16"/>
      <c r="AJ55" s="20"/>
      <c r="AK55" s="17"/>
      <c r="AL55" s="16"/>
      <c r="AM55" s="20"/>
      <c r="AN55" s="17"/>
    </row>
    <row r="56" spans="6:40" x14ac:dyDescent="0.15">
      <c r="F56" s="6">
        <f>DATE($F$38,$G$38,$I$38)+9</f>
        <v>42835</v>
      </c>
      <c r="G56" s="7">
        <f>DATE($F$38,$G$38,$I$38)+9</f>
        <v>42835</v>
      </c>
      <c r="H56" s="3">
        <v>2</v>
      </c>
      <c r="I56" s="8">
        <f>DATE($F$38,$G$38,$I$38)+9</f>
        <v>42835</v>
      </c>
      <c r="J56" s="4" t="s">
        <v>18</v>
      </c>
      <c r="K56" s="16"/>
      <c r="L56" s="20"/>
      <c r="M56" s="17"/>
      <c r="N56" s="16"/>
      <c r="O56" s="20"/>
      <c r="P56" s="17"/>
      <c r="Q56" s="16"/>
      <c r="R56" s="20"/>
      <c r="S56" s="17"/>
      <c r="T56" s="16"/>
      <c r="U56" s="20"/>
      <c r="V56" s="17"/>
      <c r="W56" s="16"/>
      <c r="X56" s="20"/>
      <c r="Y56" s="17"/>
      <c r="Z56" s="16"/>
      <c r="AA56" s="20"/>
      <c r="AB56" s="17"/>
      <c r="AC56" s="16"/>
      <c r="AD56" s="20"/>
      <c r="AE56" s="17"/>
      <c r="AF56" s="16"/>
      <c r="AG56" s="20"/>
      <c r="AH56" s="17"/>
      <c r="AI56" s="16"/>
      <c r="AJ56" s="20"/>
      <c r="AK56" s="17"/>
      <c r="AL56" s="16"/>
      <c r="AM56" s="20"/>
      <c r="AN56" s="17"/>
    </row>
    <row r="57" spans="6:40" x14ac:dyDescent="0.15">
      <c r="F57" s="3"/>
      <c r="G57" s="3"/>
      <c r="H57" s="3"/>
      <c r="I57" s="3"/>
      <c r="J57" s="4" t="s">
        <v>19</v>
      </c>
      <c r="K57" s="16"/>
      <c r="L57" s="20"/>
      <c r="M57" s="17"/>
      <c r="N57" s="16"/>
      <c r="O57" s="20"/>
      <c r="P57" s="17"/>
      <c r="Q57" s="16"/>
      <c r="R57" s="20"/>
      <c r="S57" s="17"/>
      <c r="T57" s="16"/>
      <c r="U57" s="20"/>
      <c r="V57" s="17"/>
      <c r="W57" s="16"/>
      <c r="X57" s="20"/>
      <c r="Y57" s="17"/>
      <c r="Z57" s="16"/>
      <c r="AA57" s="20"/>
      <c r="AB57" s="17"/>
      <c r="AC57" s="16"/>
      <c r="AD57" s="20"/>
      <c r="AE57" s="17"/>
      <c r="AF57" s="16"/>
      <c r="AG57" s="20"/>
      <c r="AH57" s="17"/>
      <c r="AI57" s="16"/>
      <c r="AJ57" s="20"/>
      <c r="AK57" s="17"/>
      <c r="AL57" s="16"/>
      <c r="AM57" s="20"/>
      <c r="AN57" s="17"/>
    </row>
    <row r="58" spans="6:40" x14ac:dyDescent="0.15">
      <c r="F58" s="6">
        <f>DATE($F$38,$G$38,$I$38)+10</f>
        <v>42836</v>
      </c>
      <c r="G58" s="7">
        <f>DATE($F$38,$G$38,$I$38)+10</f>
        <v>42836</v>
      </c>
      <c r="H58" s="3">
        <v>2</v>
      </c>
      <c r="I58" s="8">
        <f>DATE($F$38,$G$38,$I$38)+10</f>
        <v>42836</v>
      </c>
      <c r="J58" s="4" t="s">
        <v>18</v>
      </c>
      <c r="K58" s="16"/>
      <c r="L58" s="20"/>
      <c r="M58" s="17"/>
      <c r="N58" s="16"/>
      <c r="O58" s="20"/>
      <c r="P58" s="17"/>
      <c r="Q58" s="16"/>
      <c r="R58" s="20"/>
      <c r="S58" s="17"/>
      <c r="T58" s="16"/>
      <c r="U58" s="20"/>
      <c r="V58" s="17"/>
      <c r="W58" s="16"/>
      <c r="X58" s="20"/>
      <c r="Y58" s="17"/>
      <c r="Z58" s="16"/>
      <c r="AA58" s="20"/>
      <c r="AB58" s="17"/>
      <c r="AC58" s="16"/>
      <c r="AD58" s="20"/>
      <c r="AE58" s="17"/>
      <c r="AF58" s="16"/>
      <c r="AG58" s="20"/>
      <c r="AH58" s="17"/>
      <c r="AI58" s="16"/>
      <c r="AJ58" s="20"/>
      <c r="AK58" s="17"/>
      <c r="AL58" s="16"/>
      <c r="AM58" s="20"/>
      <c r="AN58" s="17"/>
    </row>
    <row r="59" spans="6:40" x14ac:dyDescent="0.15">
      <c r="F59" s="3"/>
      <c r="G59" s="3"/>
      <c r="H59" s="3"/>
      <c r="I59" s="3"/>
      <c r="J59" s="4" t="s">
        <v>19</v>
      </c>
      <c r="K59" s="16"/>
      <c r="L59" s="20"/>
      <c r="M59" s="17"/>
      <c r="N59" s="16"/>
      <c r="O59" s="20"/>
      <c r="P59" s="17"/>
      <c r="Q59" s="16"/>
      <c r="R59" s="20"/>
      <c r="S59" s="17"/>
      <c r="T59" s="16"/>
      <c r="U59" s="20"/>
      <c r="V59" s="17"/>
      <c r="W59" s="16"/>
      <c r="X59" s="20"/>
      <c r="Y59" s="17"/>
      <c r="Z59" s="16"/>
      <c r="AA59" s="20"/>
      <c r="AB59" s="17"/>
      <c r="AC59" s="16"/>
      <c r="AD59" s="20"/>
      <c r="AE59" s="17"/>
      <c r="AF59" s="16"/>
      <c r="AG59" s="20"/>
      <c r="AH59" s="17"/>
      <c r="AI59" s="16"/>
      <c r="AJ59" s="20"/>
      <c r="AK59" s="17"/>
      <c r="AL59" s="16"/>
      <c r="AM59" s="20"/>
      <c r="AN59" s="17"/>
    </row>
    <row r="60" spans="6:40" x14ac:dyDescent="0.15">
      <c r="F60" s="6">
        <f>DATE($F$38,$G$38,$I$38)+11</f>
        <v>42837</v>
      </c>
      <c r="G60" s="7">
        <f>DATE($F$38,$G$38,$I$38)+11</f>
        <v>42837</v>
      </c>
      <c r="H60" s="3">
        <v>2</v>
      </c>
      <c r="I60" s="8">
        <f>DATE($F$38,$G$38,$I$38)+11</f>
        <v>42837</v>
      </c>
      <c r="J60" s="4" t="s">
        <v>18</v>
      </c>
      <c r="K60" s="16"/>
      <c r="L60" s="20"/>
      <c r="M60" s="17"/>
      <c r="N60" s="16"/>
      <c r="O60" s="20"/>
      <c r="P60" s="17"/>
      <c r="Q60" s="16"/>
      <c r="R60" s="20"/>
      <c r="S60" s="17"/>
      <c r="T60" s="16"/>
      <c r="U60" s="20"/>
      <c r="V60" s="17"/>
      <c r="W60" s="16"/>
      <c r="X60" s="20"/>
      <c r="Y60" s="17"/>
      <c r="Z60" s="16"/>
      <c r="AA60" s="20"/>
      <c r="AB60" s="17"/>
      <c r="AC60" s="16"/>
      <c r="AD60" s="20"/>
      <c r="AE60" s="17"/>
      <c r="AF60" s="16"/>
      <c r="AG60" s="20"/>
      <c r="AH60" s="17"/>
      <c r="AI60" s="16"/>
      <c r="AJ60" s="20"/>
      <c r="AK60" s="17"/>
      <c r="AL60" s="16"/>
      <c r="AM60" s="20"/>
      <c r="AN60" s="17"/>
    </row>
    <row r="61" spans="6:40" x14ac:dyDescent="0.15">
      <c r="F61" s="3"/>
      <c r="G61" s="3"/>
      <c r="H61" s="3"/>
      <c r="I61" s="3"/>
      <c r="J61" s="4" t="s">
        <v>19</v>
      </c>
      <c r="K61" s="16"/>
      <c r="L61" s="20"/>
      <c r="M61" s="17"/>
      <c r="N61" s="16"/>
      <c r="O61" s="20"/>
      <c r="P61" s="17"/>
      <c r="Q61" s="16"/>
      <c r="R61" s="20"/>
      <c r="S61" s="17"/>
      <c r="T61" s="16"/>
      <c r="U61" s="20"/>
      <c r="V61" s="17"/>
      <c r="W61" s="16"/>
      <c r="X61" s="20"/>
      <c r="Y61" s="17"/>
      <c r="Z61" s="16"/>
      <c r="AA61" s="20"/>
      <c r="AB61" s="17"/>
      <c r="AC61" s="16"/>
      <c r="AD61" s="20"/>
      <c r="AE61" s="17"/>
      <c r="AF61" s="16"/>
      <c r="AG61" s="20"/>
      <c r="AH61" s="17"/>
      <c r="AI61" s="16"/>
      <c r="AJ61" s="20"/>
      <c r="AK61" s="17"/>
      <c r="AL61" s="16"/>
      <c r="AM61" s="20"/>
      <c r="AN61" s="17"/>
    </row>
    <row r="62" spans="6:40" x14ac:dyDescent="0.15">
      <c r="F62" s="6">
        <f>DATE($F$38,$G$38,$I$38)+12</f>
        <v>42838</v>
      </c>
      <c r="G62" s="7">
        <f>DATE($F$38,$G$38,$I$38)+12</f>
        <v>42838</v>
      </c>
      <c r="H62" s="3">
        <v>2</v>
      </c>
      <c r="I62" s="8">
        <f>DATE($F$38,$G$38,$I$38)+12</f>
        <v>42838</v>
      </c>
      <c r="J62" s="4" t="s">
        <v>18</v>
      </c>
      <c r="K62" s="16"/>
      <c r="L62" s="20"/>
      <c r="M62" s="17"/>
      <c r="N62" s="16"/>
      <c r="O62" s="20"/>
      <c r="P62" s="17"/>
      <c r="Q62" s="16"/>
      <c r="R62" s="20"/>
      <c r="S62" s="17"/>
      <c r="T62" s="16"/>
      <c r="U62" s="20"/>
      <c r="V62" s="17"/>
      <c r="W62" s="16"/>
      <c r="X62" s="20"/>
      <c r="Y62" s="17"/>
      <c r="Z62" s="16"/>
      <c r="AA62" s="20"/>
      <c r="AB62" s="17"/>
      <c r="AC62" s="16"/>
      <c r="AD62" s="20"/>
      <c r="AE62" s="17"/>
      <c r="AF62" s="16"/>
      <c r="AG62" s="20"/>
      <c r="AH62" s="17"/>
      <c r="AI62" s="16"/>
      <c r="AJ62" s="20"/>
      <c r="AK62" s="17"/>
      <c r="AL62" s="16"/>
      <c r="AM62" s="20"/>
      <c r="AN62" s="17"/>
    </row>
    <row r="63" spans="6:40" x14ac:dyDescent="0.15">
      <c r="F63" s="3"/>
      <c r="G63" s="3"/>
      <c r="H63" s="3"/>
      <c r="I63" s="3"/>
      <c r="J63" s="4" t="s">
        <v>19</v>
      </c>
      <c r="K63" s="16"/>
      <c r="L63" s="20"/>
      <c r="M63" s="17"/>
      <c r="N63" s="16"/>
      <c r="O63" s="20"/>
      <c r="P63" s="17"/>
      <c r="Q63" s="16"/>
      <c r="R63" s="20"/>
      <c r="S63" s="17"/>
      <c r="T63" s="16"/>
      <c r="U63" s="20"/>
      <c r="V63" s="17"/>
      <c r="W63" s="16"/>
      <c r="X63" s="20"/>
      <c r="Y63" s="17"/>
      <c r="Z63" s="16"/>
      <c r="AA63" s="20"/>
      <c r="AB63" s="17"/>
      <c r="AC63" s="16"/>
      <c r="AD63" s="20"/>
      <c r="AE63" s="17"/>
      <c r="AF63" s="16"/>
      <c r="AG63" s="20"/>
      <c r="AH63" s="17"/>
      <c r="AI63" s="16"/>
      <c r="AJ63" s="20"/>
      <c r="AK63" s="17"/>
      <c r="AL63" s="16"/>
      <c r="AM63" s="20"/>
      <c r="AN63" s="17"/>
    </row>
    <row r="64" spans="6:40" x14ac:dyDescent="0.15">
      <c r="F64" s="6">
        <f>DATE($F$38,$G$38,$I$38)+13</f>
        <v>42839</v>
      </c>
      <c r="G64" s="7">
        <f>DATE($F$38,$G$38,$I$38)+13</f>
        <v>42839</v>
      </c>
      <c r="H64" s="3">
        <v>2</v>
      </c>
      <c r="I64" s="8">
        <f>DATE($F$38,$G$38,$I$38)+13</f>
        <v>42839</v>
      </c>
      <c r="J64" s="4" t="s">
        <v>18</v>
      </c>
      <c r="K64" s="16"/>
      <c r="L64" s="20"/>
      <c r="M64" s="17"/>
      <c r="N64" s="16"/>
      <c r="O64" s="20"/>
      <c r="P64" s="17"/>
      <c r="Q64" s="16"/>
      <c r="R64" s="20"/>
      <c r="S64" s="17"/>
      <c r="T64" s="16"/>
      <c r="U64" s="20"/>
      <c r="V64" s="17"/>
      <c r="W64" s="16"/>
      <c r="X64" s="20"/>
      <c r="Y64" s="17"/>
      <c r="Z64" s="16"/>
      <c r="AA64" s="20"/>
      <c r="AB64" s="17"/>
      <c r="AC64" s="16"/>
      <c r="AD64" s="20"/>
      <c r="AE64" s="17"/>
      <c r="AF64" s="16"/>
      <c r="AG64" s="20"/>
      <c r="AH64" s="17"/>
      <c r="AI64" s="16"/>
      <c r="AJ64" s="20"/>
      <c r="AK64" s="17"/>
      <c r="AL64" s="16"/>
      <c r="AM64" s="20"/>
      <c r="AN64" s="17"/>
    </row>
    <row r="65" spans="6:40" x14ac:dyDescent="0.15">
      <c r="F65" s="3"/>
      <c r="G65" s="3"/>
      <c r="H65" s="3"/>
      <c r="I65" s="3"/>
      <c r="J65" s="4" t="s">
        <v>19</v>
      </c>
      <c r="K65" s="16"/>
      <c r="L65" s="20"/>
      <c r="M65" s="17"/>
      <c r="N65" s="16"/>
      <c r="O65" s="20"/>
      <c r="P65" s="17"/>
      <c r="Q65" s="16"/>
      <c r="R65" s="20"/>
      <c r="S65" s="17"/>
      <c r="T65" s="16"/>
      <c r="U65" s="20"/>
      <c r="V65" s="17"/>
      <c r="W65" s="16"/>
      <c r="X65" s="20"/>
      <c r="Y65" s="17"/>
      <c r="Z65" s="16"/>
      <c r="AA65" s="20"/>
      <c r="AB65" s="17"/>
      <c r="AC65" s="16"/>
      <c r="AD65" s="20"/>
      <c r="AE65" s="17"/>
      <c r="AF65" s="16"/>
      <c r="AG65" s="20"/>
      <c r="AH65" s="17"/>
      <c r="AI65" s="16"/>
      <c r="AJ65" s="20"/>
      <c r="AK65" s="17"/>
      <c r="AL65" s="16"/>
      <c r="AM65" s="20"/>
      <c r="AN65" s="17"/>
    </row>
  </sheetData>
  <sheetProtection sheet="1" objects="1" scenarios="1"/>
  <mergeCells count="87">
    <mergeCell ref="M17:Q17"/>
    <mergeCell ref="K17:L17"/>
    <mergeCell ref="K27:M27"/>
    <mergeCell ref="N27:P27"/>
    <mergeCell ref="Q27:S27"/>
    <mergeCell ref="AI28:AK28"/>
    <mergeCell ref="AL28:AN28"/>
    <mergeCell ref="AC28:AE28"/>
    <mergeCell ref="AF28:AH28"/>
    <mergeCell ref="K18:L18"/>
    <mergeCell ref="K19:L19"/>
    <mergeCell ref="M18:Q18"/>
    <mergeCell ref="M19:Q19"/>
    <mergeCell ref="T27:V27"/>
    <mergeCell ref="W27:Y27"/>
    <mergeCell ref="Z27:AB27"/>
    <mergeCell ref="AC27:AE27"/>
    <mergeCell ref="AF27:AH27"/>
    <mergeCell ref="AI27:AK27"/>
    <mergeCell ref="AL27:AN27"/>
    <mergeCell ref="AF25:AH25"/>
    <mergeCell ref="AI25:AK25"/>
    <mergeCell ref="AL25:AN25"/>
    <mergeCell ref="AF26:AH26"/>
    <mergeCell ref="AI26:AK26"/>
    <mergeCell ref="AL26:AN26"/>
    <mergeCell ref="Z26:AB26"/>
    <mergeCell ref="AC26:AE26"/>
    <mergeCell ref="W25:Y25"/>
    <mergeCell ref="Z25:AB25"/>
    <mergeCell ref="K28:M28"/>
    <mergeCell ref="N25:P25"/>
    <mergeCell ref="Q28:S28"/>
    <mergeCell ref="T28:V28"/>
    <mergeCell ref="N26:P26"/>
    <mergeCell ref="W28:Y28"/>
    <mergeCell ref="Z28:AB28"/>
    <mergeCell ref="AC25:AE25"/>
    <mergeCell ref="F28:J28"/>
    <mergeCell ref="K25:M25"/>
    <mergeCell ref="T26:V26"/>
    <mergeCell ref="N28:P28"/>
    <mergeCell ref="W26:Y26"/>
    <mergeCell ref="F26:J26"/>
    <mergeCell ref="Q25:S25"/>
    <mergeCell ref="T25:V25"/>
    <mergeCell ref="Q26:S26"/>
    <mergeCell ref="K26:M26"/>
    <mergeCell ref="K13:L13"/>
    <mergeCell ref="F13:J13"/>
    <mergeCell ref="F18:J18"/>
    <mergeCell ref="F19:J19"/>
    <mergeCell ref="F25:J25"/>
    <mergeCell ref="F17:J17"/>
    <mergeCell ref="W30:Y30"/>
    <mergeCell ref="Z30:AB30"/>
    <mergeCell ref="F29:J29"/>
    <mergeCell ref="F30:J30"/>
    <mergeCell ref="F31:J31"/>
    <mergeCell ref="K29:M29"/>
    <mergeCell ref="K30:M30"/>
    <mergeCell ref="K31:M31"/>
    <mergeCell ref="Z31:AB31"/>
    <mergeCell ref="AC30:AE30"/>
    <mergeCell ref="AF30:AH30"/>
    <mergeCell ref="AI30:AK30"/>
    <mergeCell ref="AL30:AN30"/>
    <mergeCell ref="N29:P29"/>
    <mergeCell ref="Q29:S29"/>
    <mergeCell ref="T29:V29"/>
    <mergeCell ref="W29:Y29"/>
    <mergeCell ref="AL29:AN29"/>
    <mergeCell ref="AC29:AE29"/>
    <mergeCell ref="AF29:AH29"/>
    <mergeCell ref="AI29:AK29"/>
    <mergeCell ref="Z29:AB29"/>
    <mergeCell ref="N30:P30"/>
    <mergeCell ref="Q30:S30"/>
    <mergeCell ref="T30:V30"/>
    <mergeCell ref="AL31:AN31"/>
    <mergeCell ref="N31:P31"/>
    <mergeCell ref="Q31:S31"/>
    <mergeCell ref="T31:V31"/>
    <mergeCell ref="W31:Y31"/>
    <mergeCell ref="AC31:AE31"/>
    <mergeCell ref="AF31:AH31"/>
    <mergeCell ref="AI31:AK31"/>
  </mergeCells>
  <phoneticPr fontId="1"/>
  <dataValidations count="2">
    <dataValidation type="list" allowBlank="1" showInputMessage="1" showErrorMessage="1" sqref="K31:AN31">
      <formula1>$U$16:$U$19</formula1>
    </dataValidation>
    <dataValidation type="textLength" imeMode="disabled" operator="equal" allowBlank="1" showInputMessage="1" showErrorMessage="1" sqref="K27:AN27">
      <formula1>22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非変動_週間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祥子</dc:creator>
  <cp:lastModifiedBy>W</cp:lastModifiedBy>
  <cp:lastPrinted>2017-03-17T11:51:58Z</cp:lastPrinted>
  <dcterms:created xsi:type="dcterms:W3CDTF">2016-12-14T09:03:23Z</dcterms:created>
  <dcterms:modified xsi:type="dcterms:W3CDTF">2020-03-19T03:26:24Z</dcterms:modified>
</cp:coreProperties>
</file>